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605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<sst xmlns="http://schemas.openxmlformats.org/spreadsheetml/2006/main" count="16" uniqueCount="14">
  <si>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Pos (y)</t>
  </si>
  <si>
    <t>Acceleration</t>
  </si>
  <si>
    <t>initial speed</t>
  </si>
  <si>
    <t>acceleration</t>
  </si>
  <si>
    <t>m/s2</t>
  </si>
  <si>
    <t>meters</t>
  </si>
  <si>
    <t>m/s</t>
  </si>
  <si>
    <t>Time (t)</t>
  </si>
  <si>
    <t>v final</t>
  </si>
  <si>
    <t>initial position (x)</t>
  </si>
  <si>
    <t>Change These #s Only</t>
  </si>
  <si>
    <t xml:space="preserve">Change the following variables one at a </t>
  </si>
  <si>
    <t>time so you can see how they affect the graphs.</t>
  </si>
  <si>
    <t>If you mess up the spreadsheet, just download it again.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</si>
</sst>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9.25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Position vs. Time</a:t>
            </a:r>
          </a:p>
        </c:rich>
      </c:tx>
      <c:layout>
        <c:manualLayout>
          <c:xMode val="factor"/>
          <c:yMode val="factor"/>
          <c:x val="0.034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975"/>
          <c:w val="0.963"/>
          <c:h val="0.868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Sheet1!$B$37:$B$65</c:f>
              <c:numCache/>
            </c:numRef>
          </c:xVal>
          <c:yVal>
            <c:numRef>
              <c:f>Sheet1!$C$37:$C$65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Sheet1!$B$37:$B$65</c:f>
              <c:numCache/>
            </c:numRef>
          </c:xVal>
          <c:yVal>
            <c:numRef>
              <c:f>Sheet1!$C$37:$C$65</c:f>
              <c:numCache/>
            </c:numRef>
          </c:yVal>
          <c:smooth val="0"/>
        </c:ser>
        <c:axId val="18469166"/>
        <c:axId val="32004767"/>
      </c:scatterChart>
      <c:valAx>
        <c:axId val="1846916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2004767"/>
        <c:crosses val="autoZero"/>
        <c:crossBetween val="midCat"/>
        <c:dispUnits/>
        <c:majorUnit val="1"/>
      </c:valAx>
      <c:valAx>
        <c:axId val="32004767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Position (m)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8469166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Acceleration vs. Time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5"/>
          <c:w val="0.9485"/>
          <c:h val="0.797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Sheet1!$B$37:$B$65</c:f>
              <c:numCache/>
            </c:numRef>
          </c:xVal>
          <c:yVal>
            <c:numRef>
              <c:f>Sheet1!$G$37:$G$65</c:f>
              <c:numCache/>
            </c:numRef>
          </c:yVal>
          <c:smooth val="0"/>
        </c:ser>
        <c:axId val="19607448"/>
        <c:axId val="42249305"/>
      </c:scatterChart>
      <c:valAx>
        <c:axId val="1960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2249305"/>
        <c:crosses val="autoZero"/>
        <c:crossBetween val="midCat"/>
        <c:dispUnits/>
      </c:valAx>
      <c:valAx>
        <c:axId val="4224930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Acceleration (m/s/s)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960744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Velocity vs. Time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"/>
          <c:w val="0.9565"/>
          <c:h val="0.836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Sheet1!$D$37:$D$65</c:f>
              <c:numCache/>
            </c:numRef>
          </c:xVal>
          <c:yVal>
            <c:numRef>
              <c:f>Sheet1!$E$37:$E$65</c:f>
              <c:numCache/>
            </c:numRef>
          </c:yVal>
          <c:smooth val="0"/>
        </c:ser>
        <c:axId val="44699426"/>
        <c:axId val="66750515"/>
      </c:scatterChart>
      <c:valAx>
        <c:axId val="446994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750515"/>
        <c:crosses val="autoZero"/>
        <c:crossBetween val="midCat"/>
        <c:dispUnits/>
        <c:majorUnit val="1"/>
      </c:valAx>
      <c:valAx>
        <c:axId val="66750515"/>
        <c:scaling>
          <c:orientation val="minMax"/>
          <c:max val="16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Velocity (m/s)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699426"/>
        <c:crossesAt val="0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47148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19</xdr:row>
      <xdr:rowOff>142875</xdr:rowOff>
    </xdr:from>
    <xdr:to>
      <xdr:col>18</xdr:col>
      <xdr:colOff>304800</xdr:colOff>
      <xdr:row>36</xdr:row>
      <xdr:rowOff>19050</xdr:rowOff>
    </xdr:to>
    <xdr:graphicFrame>
      <xdr:nvGraphicFramePr>
        <xdr:cNvPr id="2" name="Chart 3"/>
        <xdr:cNvGraphicFramePr/>
      </xdr:nvGraphicFramePr>
      <xdr:xfrm>
        <a:off x="4743450" y="3219450"/>
        <a:ext cx="46101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0</xdr:rowOff>
    </xdr:from>
    <xdr:to>
      <xdr:col>18</xdr:col>
      <xdr:colOff>381000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4743450" y="0"/>
        <a:ext cx="46863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N65"/>
  <sheetViews>
    <sheetView tabSelected="1" zoomScale="90" zoomScaleNormal="90" workbookViewId="0" topLeftCell="A7">
      <selection activeCell="B30" sqref="B30"/>
    </sheetView>
  </sheetViews>
  <sheetFormatPr defaultColWidth="9.140625" defaultRowHeight="12.75"/>
  <cols>
    <col min="4" max="4" width="9.7109375" style="0" bestFit="1" customWidth="1"/>
    <col min="5" max="5" width="7.8515625" style="0" bestFit="1" customWidth="1"/>
    <col min="6" max="6" width="9.28125" style="0" customWidth="1"/>
    <col min="7" max="7" width="11.28125" style="0" bestFit="1" customWidth="1"/>
    <col min="8" max="8" width="9.7109375" style="0" bestFit="1" customWidth="1"/>
    <col min="9" max="9" width="2.28125" style="0" bestFit="1" customWidth="1"/>
    <col min="10" max="10" width="5.28125" style="0" bestFit="1" customWidth="1"/>
    <col min="11" max="11" width="2.28125" style="0" bestFit="1" customWidth="1"/>
    <col min="12" max="12" width="5.421875" style="0" bestFit="1" customWidth="1"/>
    <col min="13" max="13" width="3.7109375" style="0" customWidth="1"/>
    <col min="14" max="14" width="4.8515625" style="0" customWidth="1"/>
  </cols>
  <sheetData>
    <row r="20" ht="12.75">
      <c r="F20" s="4"/>
    </row>
    <row r="21" spans="7:12" ht="15.75">
      <c r="G21" s="6"/>
      <c r="H21" s="5"/>
      <c r="I21" s="14"/>
      <c r="J21" s="5"/>
      <c r="K21" s="15"/>
      <c r="L21" s="16"/>
    </row>
    <row r="22" spans="7:12" ht="15.75">
      <c r="G22" s="6"/>
      <c r="H22" s="5"/>
      <c r="I22" s="14"/>
      <c r="J22" s="5"/>
      <c r="K22" s="15"/>
      <c r="L22" s="16"/>
    </row>
    <row r="23" ht="12.75">
      <c r="D23" t="s">
        <v>11</v>
      </c>
    </row>
    <row r="24" ht="12.75">
      <c r="D24" t="s">
        <v>12</v>
      </c>
    </row>
    <row r="25" spans="4:6" ht="12.75">
      <c r="D25" s="3"/>
      <c r="F25" s="4"/>
    </row>
    <row r="26" spans="3:6" ht="18.75">
      <c r="C26" s="8"/>
      <c r="D26" s="9"/>
      <c r="E26" s="17" t="s">
        <v>10</v>
      </c>
      <c r="F26" s="7"/>
    </row>
    <row r="27" ht="13.5" thickBot="1">
      <c r="C27" s="8"/>
    </row>
    <row r="28" spans="3:6" ht="18.75">
      <c r="C28" s="8"/>
      <c r="D28" s="10" t="s">
        <v>9</v>
      </c>
      <c r="E28" s="18">
        <v>-10</v>
      </c>
      <c r="F28" s="11" t="s">
        <v>5</v>
      </c>
    </row>
    <row r="29" spans="3:6" ht="18.75">
      <c r="C29" s="8"/>
      <c r="D29" s="10" t="s">
        <v>2</v>
      </c>
      <c r="E29" s="19">
        <v>10</v>
      </c>
      <c r="F29" s="11" t="s">
        <v>6</v>
      </c>
    </row>
    <row r="30" spans="4:6" ht="19.5" thickBot="1">
      <c r="D30" s="10" t="s">
        <v>3</v>
      </c>
      <c r="E30" s="20">
        <v>0</v>
      </c>
      <c r="F30" s="7" t="s">
        <v>4</v>
      </c>
    </row>
    <row r="31" spans="4:6" ht="12.75">
      <c r="D31" s="3"/>
      <c r="F31" s="4"/>
    </row>
    <row r="32" spans="4:6" ht="12.75">
      <c r="D32" s="3"/>
      <c r="F32" s="4"/>
    </row>
    <row r="33" spans="3:6" ht="12.75">
      <c r="C33" t="s">
        <v>13</v>
      </c>
      <c r="D33" s="3"/>
      <c r="F33" s="4"/>
    </row>
    <row r="35" spans="10:14" ht="12.75">
      <c r="J35" s="1"/>
      <c r="K35" s="12"/>
      <c r="L35" s="2"/>
      <c r="M35" s="12"/>
      <c r="N35" s="13"/>
    </row>
    <row r="36" spans="2:14" ht="12.75">
      <c r="B36" t="s">
        <v>7</v>
      </c>
      <c r="C36" t="s">
        <v>0</v>
      </c>
      <c r="D36" t="s">
        <v>7</v>
      </c>
      <c r="E36" t="s">
        <v>8</v>
      </c>
      <c r="F36" t="s">
        <v>7</v>
      </c>
      <c r="G36" t="s">
        <v>1</v>
      </c>
      <c r="J36" s="1"/>
      <c r="K36" s="12"/>
      <c r="L36" s="2"/>
      <c r="M36" s="12"/>
      <c r="N36" s="13"/>
    </row>
    <row r="37" spans="2:7" ht="12.75">
      <c r="B37">
        <v>0</v>
      </c>
      <c r="C37">
        <f aca="true" t="shared" si="0" ref="C37:C65">(($E$29*(B37))+$E$28+(0.5*$E$30*B37*B37))</f>
        <v>-10</v>
      </c>
      <c r="D37">
        <f>B37</f>
        <v>0</v>
      </c>
      <c r="E37">
        <f aca="true" t="shared" si="1" ref="E37:E65">$E$29+($E$30*B37)</f>
        <v>10</v>
      </c>
      <c r="F37">
        <f>B37</f>
        <v>0</v>
      </c>
      <c r="G37">
        <f aca="true" t="shared" si="2" ref="G37:G65">$E$30</f>
        <v>0</v>
      </c>
    </row>
    <row r="38" spans="2:7" ht="12.75">
      <c r="B38">
        <v>0.5</v>
      </c>
      <c r="C38">
        <f t="shared" si="0"/>
        <v>-5</v>
      </c>
      <c r="D38">
        <f>B38</f>
        <v>0.5</v>
      </c>
      <c r="E38">
        <f t="shared" si="1"/>
        <v>10</v>
      </c>
      <c r="F38">
        <f>B38</f>
        <v>0.5</v>
      </c>
      <c r="G38">
        <f t="shared" si="2"/>
        <v>0</v>
      </c>
    </row>
    <row r="39" spans="2:7" ht="12.75">
      <c r="B39">
        <v>1</v>
      </c>
      <c r="C39">
        <f t="shared" si="0"/>
        <v>0</v>
      </c>
      <c r="D39">
        <f>B39</f>
        <v>1</v>
      </c>
      <c r="E39">
        <f t="shared" si="1"/>
        <v>10</v>
      </c>
      <c r="F39">
        <f>B39</f>
        <v>1</v>
      </c>
      <c r="G39">
        <f t="shared" si="2"/>
        <v>0</v>
      </c>
    </row>
    <row r="40" spans="2:7" ht="12.75">
      <c r="B40">
        <v>1.5</v>
      </c>
      <c r="C40">
        <f t="shared" si="0"/>
        <v>5</v>
      </c>
      <c r="D40">
        <f>B40</f>
        <v>1.5</v>
      </c>
      <c r="E40">
        <f t="shared" si="1"/>
        <v>10</v>
      </c>
      <c r="F40">
        <f>B40</f>
        <v>1.5</v>
      </c>
      <c r="G40">
        <f t="shared" si="2"/>
        <v>0</v>
      </c>
    </row>
    <row r="41" spans="2:7" ht="12.75">
      <c r="B41">
        <v>2</v>
      </c>
      <c r="C41">
        <f t="shared" si="0"/>
        <v>10</v>
      </c>
      <c r="D41">
        <f aca="true" t="shared" si="3" ref="D41:D65">B41</f>
        <v>2</v>
      </c>
      <c r="E41">
        <f t="shared" si="1"/>
        <v>10</v>
      </c>
      <c r="F41">
        <f aca="true" t="shared" si="4" ref="F41:F65">B41</f>
        <v>2</v>
      </c>
      <c r="G41">
        <f t="shared" si="2"/>
        <v>0</v>
      </c>
    </row>
    <row r="42" spans="2:7" ht="12.75">
      <c r="B42">
        <v>2.5</v>
      </c>
      <c r="C42">
        <f t="shared" si="0"/>
        <v>15</v>
      </c>
      <c r="D42">
        <f t="shared" si="3"/>
        <v>2.5</v>
      </c>
      <c r="E42">
        <f t="shared" si="1"/>
        <v>10</v>
      </c>
      <c r="F42">
        <f t="shared" si="4"/>
        <v>2.5</v>
      </c>
      <c r="G42">
        <f t="shared" si="2"/>
        <v>0</v>
      </c>
    </row>
    <row r="43" spans="2:7" ht="12.75">
      <c r="B43">
        <v>3</v>
      </c>
      <c r="C43">
        <f t="shared" si="0"/>
        <v>20</v>
      </c>
      <c r="D43">
        <f t="shared" si="3"/>
        <v>3</v>
      </c>
      <c r="E43">
        <f t="shared" si="1"/>
        <v>10</v>
      </c>
      <c r="F43">
        <f t="shared" si="4"/>
        <v>3</v>
      </c>
      <c r="G43">
        <f t="shared" si="2"/>
        <v>0</v>
      </c>
    </row>
    <row r="44" spans="2:7" ht="12.75">
      <c r="B44">
        <v>3.5</v>
      </c>
      <c r="C44">
        <f t="shared" si="0"/>
        <v>25</v>
      </c>
      <c r="D44">
        <f t="shared" si="3"/>
        <v>3.5</v>
      </c>
      <c r="E44">
        <f t="shared" si="1"/>
        <v>10</v>
      </c>
      <c r="F44">
        <f t="shared" si="4"/>
        <v>3.5</v>
      </c>
      <c r="G44">
        <f t="shared" si="2"/>
        <v>0</v>
      </c>
    </row>
    <row r="45" spans="2:7" ht="12.75">
      <c r="B45">
        <v>4</v>
      </c>
      <c r="C45">
        <f t="shared" si="0"/>
        <v>30</v>
      </c>
      <c r="D45">
        <f t="shared" si="3"/>
        <v>4</v>
      </c>
      <c r="E45">
        <f t="shared" si="1"/>
        <v>10</v>
      </c>
      <c r="F45">
        <f t="shared" si="4"/>
        <v>4</v>
      </c>
      <c r="G45">
        <f t="shared" si="2"/>
        <v>0</v>
      </c>
    </row>
    <row r="46" spans="2:7" ht="12.75">
      <c r="B46">
        <v>4.5</v>
      </c>
      <c r="C46">
        <f t="shared" si="0"/>
        <v>35</v>
      </c>
      <c r="D46">
        <f t="shared" si="3"/>
        <v>4.5</v>
      </c>
      <c r="E46">
        <f t="shared" si="1"/>
        <v>10</v>
      </c>
      <c r="F46">
        <f t="shared" si="4"/>
        <v>4.5</v>
      </c>
      <c r="G46">
        <f t="shared" si="2"/>
        <v>0</v>
      </c>
    </row>
    <row r="47" spans="2:7" ht="12.75">
      <c r="B47">
        <v>5</v>
      </c>
      <c r="C47">
        <f t="shared" si="0"/>
        <v>40</v>
      </c>
      <c r="D47">
        <f t="shared" si="3"/>
        <v>5</v>
      </c>
      <c r="E47">
        <f t="shared" si="1"/>
        <v>10</v>
      </c>
      <c r="F47">
        <f t="shared" si="4"/>
        <v>5</v>
      </c>
      <c r="G47">
        <f t="shared" si="2"/>
        <v>0</v>
      </c>
    </row>
    <row r="48" spans="2:7" ht="12.75">
      <c r="B48">
        <v>5.5</v>
      </c>
      <c r="C48">
        <f t="shared" si="0"/>
        <v>45</v>
      </c>
      <c r="D48">
        <f t="shared" si="3"/>
        <v>5.5</v>
      </c>
      <c r="E48">
        <f t="shared" si="1"/>
        <v>10</v>
      </c>
      <c r="F48">
        <f t="shared" si="4"/>
        <v>5.5</v>
      </c>
      <c r="G48">
        <f t="shared" si="2"/>
        <v>0</v>
      </c>
    </row>
    <row r="49" spans="2:7" ht="12.75">
      <c r="B49">
        <v>6</v>
      </c>
      <c r="C49">
        <f t="shared" si="0"/>
        <v>50</v>
      </c>
      <c r="D49">
        <f t="shared" si="3"/>
        <v>6</v>
      </c>
      <c r="E49">
        <f t="shared" si="1"/>
        <v>10</v>
      </c>
      <c r="F49">
        <f t="shared" si="4"/>
        <v>6</v>
      </c>
      <c r="G49">
        <f t="shared" si="2"/>
        <v>0</v>
      </c>
    </row>
    <row r="50" spans="2:7" ht="12.75">
      <c r="B50">
        <v>6.5</v>
      </c>
      <c r="C50">
        <f t="shared" si="0"/>
        <v>55</v>
      </c>
      <c r="D50">
        <f t="shared" si="3"/>
        <v>6.5</v>
      </c>
      <c r="E50">
        <f t="shared" si="1"/>
        <v>10</v>
      </c>
      <c r="F50">
        <f t="shared" si="4"/>
        <v>6.5</v>
      </c>
      <c r="G50">
        <f t="shared" si="2"/>
        <v>0</v>
      </c>
    </row>
    <row r="51" spans="2:7" ht="12.75">
      <c r="B51">
        <v>7</v>
      </c>
      <c r="C51">
        <f t="shared" si="0"/>
        <v>60</v>
      </c>
      <c r="D51">
        <f t="shared" si="3"/>
        <v>7</v>
      </c>
      <c r="E51">
        <f t="shared" si="1"/>
        <v>10</v>
      </c>
      <c r="F51">
        <f t="shared" si="4"/>
        <v>7</v>
      </c>
      <c r="G51">
        <f t="shared" si="2"/>
        <v>0</v>
      </c>
    </row>
    <row r="52" spans="2:7" ht="12.75">
      <c r="B52">
        <v>7.5</v>
      </c>
      <c r="C52">
        <f t="shared" si="0"/>
        <v>65</v>
      </c>
      <c r="D52">
        <f t="shared" si="3"/>
        <v>7.5</v>
      </c>
      <c r="E52">
        <f t="shared" si="1"/>
        <v>10</v>
      </c>
      <c r="F52">
        <f t="shared" si="4"/>
        <v>7.5</v>
      </c>
      <c r="G52">
        <f t="shared" si="2"/>
        <v>0</v>
      </c>
    </row>
    <row r="53" spans="2:7" ht="12.75">
      <c r="B53">
        <v>8</v>
      </c>
      <c r="C53">
        <f t="shared" si="0"/>
        <v>70</v>
      </c>
      <c r="D53">
        <f t="shared" si="3"/>
        <v>8</v>
      </c>
      <c r="E53">
        <f t="shared" si="1"/>
        <v>10</v>
      </c>
      <c r="F53">
        <f t="shared" si="4"/>
        <v>8</v>
      </c>
      <c r="G53">
        <f t="shared" si="2"/>
        <v>0</v>
      </c>
    </row>
    <row r="54" spans="2:7" ht="12.75">
      <c r="B54">
        <v>8.5</v>
      </c>
      <c r="C54">
        <f t="shared" si="0"/>
        <v>75</v>
      </c>
      <c r="D54">
        <f t="shared" si="3"/>
        <v>8.5</v>
      </c>
      <c r="E54">
        <f t="shared" si="1"/>
        <v>10</v>
      </c>
      <c r="F54">
        <f t="shared" si="4"/>
        <v>8.5</v>
      </c>
      <c r="G54">
        <f t="shared" si="2"/>
        <v>0</v>
      </c>
    </row>
    <row r="55" spans="2:7" ht="12.75">
      <c r="B55">
        <v>9</v>
      </c>
      <c r="C55">
        <f t="shared" si="0"/>
        <v>80</v>
      </c>
      <c r="D55">
        <f t="shared" si="3"/>
        <v>9</v>
      </c>
      <c r="E55">
        <f t="shared" si="1"/>
        <v>10</v>
      </c>
      <c r="F55">
        <f t="shared" si="4"/>
        <v>9</v>
      </c>
      <c r="G55">
        <f t="shared" si="2"/>
        <v>0</v>
      </c>
    </row>
    <row r="56" spans="2:7" ht="12.75">
      <c r="B56">
        <v>9.5</v>
      </c>
      <c r="C56">
        <f t="shared" si="0"/>
        <v>85</v>
      </c>
      <c r="D56">
        <f t="shared" si="3"/>
        <v>9.5</v>
      </c>
      <c r="E56">
        <f t="shared" si="1"/>
        <v>10</v>
      </c>
      <c r="F56">
        <f t="shared" si="4"/>
        <v>9.5</v>
      </c>
      <c r="G56">
        <f t="shared" si="2"/>
        <v>0</v>
      </c>
    </row>
    <row r="57" spans="2:7" ht="12.75">
      <c r="B57">
        <v>10</v>
      </c>
      <c r="C57">
        <f t="shared" si="0"/>
        <v>90</v>
      </c>
      <c r="D57">
        <f t="shared" si="3"/>
        <v>10</v>
      </c>
      <c r="E57">
        <f t="shared" si="1"/>
        <v>10</v>
      </c>
      <c r="F57">
        <f t="shared" si="4"/>
        <v>10</v>
      </c>
      <c r="G57">
        <f t="shared" si="2"/>
        <v>0</v>
      </c>
    </row>
    <row r="58" spans="2:7" ht="12.75">
      <c r="B58">
        <v>10.5</v>
      </c>
      <c r="C58">
        <f t="shared" si="0"/>
        <v>95</v>
      </c>
      <c r="D58">
        <f t="shared" si="3"/>
        <v>10.5</v>
      </c>
      <c r="E58">
        <f t="shared" si="1"/>
        <v>10</v>
      </c>
      <c r="F58">
        <f t="shared" si="4"/>
        <v>10.5</v>
      </c>
      <c r="G58">
        <f t="shared" si="2"/>
        <v>0</v>
      </c>
    </row>
    <row r="59" spans="2:7" ht="12.75">
      <c r="B59">
        <v>11</v>
      </c>
      <c r="C59">
        <f t="shared" si="0"/>
        <v>100</v>
      </c>
      <c r="D59">
        <f t="shared" si="3"/>
        <v>11</v>
      </c>
      <c r="E59">
        <f t="shared" si="1"/>
        <v>10</v>
      </c>
      <c r="F59">
        <f t="shared" si="4"/>
        <v>11</v>
      </c>
      <c r="G59">
        <f t="shared" si="2"/>
        <v>0</v>
      </c>
    </row>
    <row r="60" spans="2:7" ht="12.75">
      <c r="B60">
        <v>11.5</v>
      </c>
      <c r="C60">
        <f t="shared" si="0"/>
        <v>105</v>
      </c>
      <c r="D60">
        <f t="shared" si="3"/>
        <v>11.5</v>
      </c>
      <c r="E60">
        <f t="shared" si="1"/>
        <v>10</v>
      </c>
      <c r="F60">
        <f t="shared" si="4"/>
        <v>11.5</v>
      </c>
      <c r="G60">
        <f t="shared" si="2"/>
        <v>0</v>
      </c>
    </row>
    <row r="61" spans="2:7" ht="12.75">
      <c r="B61">
        <v>12</v>
      </c>
      <c r="C61">
        <f t="shared" si="0"/>
        <v>110</v>
      </c>
      <c r="D61">
        <f t="shared" si="3"/>
        <v>12</v>
      </c>
      <c r="E61">
        <f t="shared" si="1"/>
        <v>10</v>
      </c>
      <c r="F61">
        <f t="shared" si="4"/>
        <v>12</v>
      </c>
      <c r="G61">
        <f t="shared" si="2"/>
        <v>0</v>
      </c>
    </row>
    <row r="62" spans="2:7" ht="12.75">
      <c r="B62">
        <v>12.5</v>
      </c>
      <c r="C62">
        <f t="shared" si="0"/>
        <v>115</v>
      </c>
      <c r="D62">
        <f t="shared" si="3"/>
        <v>12.5</v>
      </c>
      <c r="E62">
        <f t="shared" si="1"/>
        <v>10</v>
      </c>
      <c r="F62">
        <f t="shared" si="4"/>
        <v>12.5</v>
      </c>
      <c r="G62">
        <f t="shared" si="2"/>
        <v>0</v>
      </c>
    </row>
    <row r="63" spans="2:7" ht="12.75">
      <c r="B63">
        <v>13</v>
      </c>
      <c r="C63">
        <f t="shared" si="0"/>
        <v>120</v>
      </c>
      <c r="D63">
        <f t="shared" si="3"/>
        <v>13</v>
      </c>
      <c r="E63">
        <f t="shared" si="1"/>
        <v>10</v>
      </c>
      <c r="F63">
        <f t="shared" si="4"/>
        <v>13</v>
      </c>
      <c r="G63">
        <f t="shared" si="2"/>
        <v>0</v>
      </c>
    </row>
    <row r="64" spans="2:7" ht="12.75">
      <c r="B64">
        <v>13.5</v>
      </c>
      <c r="C64">
        <f t="shared" si="0"/>
        <v>125</v>
      </c>
      <c r="D64">
        <f t="shared" si="3"/>
        <v>13.5</v>
      </c>
      <c r="E64">
        <f t="shared" si="1"/>
        <v>10</v>
      </c>
      <c r="F64">
        <f t="shared" si="4"/>
        <v>13.5</v>
      </c>
      <c r="G64">
        <f t="shared" si="2"/>
        <v>0</v>
      </c>
    </row>
    <row r="65" spans="2:7" ht="12.75">
      <c r="B65">
        <v>14</v>
      </c>
      <c r="C65">
        <f t="shared" si="0"/>
        <v>130</v>
      </c>
      <c r="D65">
        <f t="shared" si="3"/>
        <v>14</v>
      </c>
      <c r="E65">
        <f t="shared" si="1"/>
        <v>10</v>
      </c>
      <c r="F65">
        <f t="shared" si="4"/>
        <v>14</v>
      </c>
      <c r="G65">
        <f t="shared" si="2"/>
        <v>0</v>
      </c>
    </row>
  </sheetData>
  <mergeCells count="6">
    <mergeCell ref="K35:K36"/>
    <mergeCell ref="M35:M36"/>
    <mergeCell ref="N35:N36"/>
    <mergeCell ref="I21:I22"/>
    <mergeCell ref="K21:K22"/>
    <mergeCell ref="L21:L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GCISD</cp:lastModifiedBy>
  <cp:lastPrinted>2004-09-03T17:10:35Z</cp:lastPrinted>
  <dcterms:created xsi:type="dcterms:W3CDTF">2004-01-14T02:04:04Z</dcterms:created>
  <dcterms:modified xsi:type="dcterms:W3CDTF">2006-09-06T22:05:17Z</dcterms:modified>
  <cp:category/>
  <cp:version/>
  <cp:contentType/>
  <cp:contentStatus/>
</cp:coreProperties>
</file>